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0" i="1" l="1"/>
  <c r="I10" i="1"/>
  <c r="D10" i="1"/>
  <c r="N9" i="1"/>
  <c r="I9" i="1"/>
  <c r="D9" i="1"/>
  <c r="N7" i="1"/>
  <c r="N6" i="1"/>
  <c r="N5" i="1"/>
  <c r="N4" i="1"/>
  <c r="N3" i="1"/>
  <c r="I7" i="1"/>
  <c r="I6" i="1"/>
  <c r="I5" i="1"/>
  <c r="I4" i="1"/>
  <c r="I3" i="1"/>
  <c r="D4" i="1"/>
  <c r="D5" i="1"/>
  <c r="D6" i="1"/>
  <c r="D7" i="1"/>
  <c r="D8" i="1"/>
  <c r="D3" i="1"/>
</calcChain>
</file>

<file path=xl/sharedStrings.xml><?xml version="1.0" encoding="utf-8"?>
<sst xmlns="http://schemas.openxmlformats.org/spreadsheetml/2006/main" count="21" uniqueCount="11">
  <si>
    <t>paper</t>
  </si>
  <si>
    <t>paper + sed</t>
  </si>
  <si>
    <t>gp 1</t>
  </si>
  <si>
    <t>gp 2</t>
  </si>
  <si>
    <t>gp 3</t>
  </si>
  <si>
    <t>sediment (g)</t>
  </si>
  <si>
    <t>gp</t>
  </si>
  <si>
    <t>sed (g)</t>
  </si>
  <si>
    <t>ave</t>
  </si>
  <si>
    <t>sdev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</si>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</sst>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Sheet1!$C$12</c:f>
              <c:strCache>
                <c:ptCount val="1"/>
                <c:pt idx="0">
                  <c:v>sed (g)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Sheet1!$D$13:$D$15</c:f>
                <c:numCache>
                  <c:formatCode>General</c:formatCode>
                  <c:ptCount val="3"/>
                  <c:pt idx="0">
                    <c:v>0.09</c:v>
                  </c:pt>
                  <c:pt idx="1">
                    <c:v>0.11</c:v>
                  </c:pt>
                  <c:pt idx="2">
                    <c:v>0.24</c:v>
                  </c:pt>
                </c:numCache>
              </c:numRef>
            </c:plus>
            <c:minus>
              <c:numRef>
                <c:f>Sheet1!$D$13:$D$15</c:f>
                <c:numCache>
                  <c:formatCode>General</c:formatCode>
                  <c:ptCount val="3"/>
                  <c:pt idx="0">
                    <c:v>0.09</c:v>
                  </c:pt>
                  <c:pt idx="1">
                    <c:v>0.11</c:v>
                  </c:pt>
                  <c:pt idx="2">
                    <c:v>0.24</c:v>
                  </c:pt>
                </c:numCache>
              </c:numRef>
            </c:minus>
          </c:errBars>
          <c:val>
            <c:numRef>
              <c:f>Sheet1!$C$13:$C$15</c:f>
              <c:numCache>
                <c:formatCode>General</c:formatCode>
                <c:ptCount val="3"/>
                <c:pt idx="0" formatCode="0.00">
                  <c:v>0.26833333333333331</c:v>
                </c:pt>
                <c:pt idx="1">
                  <c:v>0.33</c:v>
                </c:pt>
                <c:pt idx="2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1648"/>
        <c:axId val="88653184"/>
      </c:barChart>
      <c:catAx>
        <c:axId val="88651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88653184"/>
        <c:crosses val="autoZero"/>
        <c:auto val="1"/>
        <c:lblAlgn val="ctr"/>
        <c:lblOffset val="100"/>
        <c:noMultiLvlLbl val="0"/>
      </c:catAx>
      <c:valAx>
        <c:axId val="88653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 of sed / 100mL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886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16</xdr:row>
      <xdr:rowOff>176212</xdr:rowOff>
    </xdr:from>
    <xdr:to>
      <xdr:col>10</xdr:col>
      <xdr:colOff>161925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tabSelected="1" topLeftCell="A16" workbookViewId="0">
      <selection activeCell="C19" sqref="C19"/>
    </sheetView>
  </sheetViews>
  <sheetFormatPr defaultRowHeight="18.75" x14ac:dyDescent="0.3"/>
  <cols>
    <col min="1" max="2" width="9.140625" style="1"/>
    <col min="3" max="3" width="13.42578125" style="1" customWidth="1"/>
    <col min="4" max="4" width="14.7109375" style="1" customWidth="1"/>
    <col min="5" max="7" width="9.140625" style="1"/>
    <col min="8" max="8" width="13.42578125" style="1" customWidth="1"/>
    <col min="9" max="9" width="14.5703125" style="1" customWidth="1"/>
    <col min="10" max="11" width="9.140625" style="1"/>
    <col min="12" max="12" width="7.7109375" style="1" customWidth="1"/>
    <col min="13" max="13" width="13.42578125" style="1" customWidth="1"/>
    <col min="14" max="14" width="14.28515625" style="1" customWidth="1"/>
    <col min="15" max="16384" width="9.140625" style="1"/>
  </cols>
  <sheetData>
    <row r="1" spans="2:14" x14ac:dyDescent="0.3">
      <c r="B1" s="1" t="s">
        <v>2</v>
      </c>
      <c r="G1" s="1" t="s">
        <v>3</v>
      </c>
      <c r="L1" s="1" t="s">
        <v>4</v>
      </c>
    </row>
    <row r="2" spans="2:14" x14ac:dyDescent="0.3">
      <c r="B2" s="1" t="s">
        <v>0</v>
      </c>
      <c r="C2" s="1" t="s">
        <v>1</v>
      </c>
      <c r="D2" s="1" t="s">
        <v>5</v>
      </c>
      <c r="G2" s="1" t="s">
        <v>0</v>
      </c>
      <c r="H2" s="1" t="s">
        <v>1</v>
      </c>
      <c r="I2" s="1" t="s">
        <v>5</v>
      </c>
      <c r="L2" s="1" t="s">
        <v>0</v>
      </c>
      <c r="M2" s="1" t="s">
        <v>1</v>
      </c>
      <c r="N2" s="1" t="s">
        <v>5</v>
      </c>
    </row>
    <row r="3" spans="2:14" x14ac:dyDescent="0.3">
      <c r="B3" s="2">
        <v>2.31</v>
      </c>
      <c r="C3" s="2">
        <v>2.65</v>
      </c>
      <c r="D3" s="2">
        <f>C3-B3</f>
        <v>0.33999999999999986</v>
      </c>
      <c r="E3" s="2"/>
      <c r="F3" s="2"/>
      <c r="G3" s="2">
        <v>2.4</v>
      </c>
      <c r="H3" s="2">
        <v>2.63</v>
      </c>
      <c r="I3" s="2">
        <f>H3-G3</f>
        <v>0.22999999999999998</v>
      </c>
      <c r="J3" s="2"/>
      <c r="K3" s="2"/>
      <c r="L3" s="2">
        <v>1.69</v>
      </c>
      <c r="M3" s="2">
        <v>2.2999999999999998</v>
      </c>
      <c r="N3" s="2">
        <f>M3-L3</f>
        <v>0.60999999999999988</v>
      </c>
    </row>
    <row r="4" spans="2:14" x14ac:dyDescent="0.3">
      <c r="B4" s="2">
        <v>2.31</v>
      </c>
      <c r="C4" s="2">
        <v>2.62</v>
      </c>
      <c r="D4" s="2">
        <f t="shared" ref="D4:D8" si="0">C4-B4</f>
        <v>0.31000000000000005</v>
      </c>
      <c r="E4" s="2"/>
      <c r="F4" s="2"/>
      <c r="G4" s="2">
        <v>1.95</v>
      </c>
      <c r="H4" s="2">
        <v>2.15</v>
      </c>
      <c r="I4" s="2">
        <f t="shared" ref="I4:I7" si="1">H4-G4</f>
        <v>0.19999999999999996</v>
      </c>
      <c r="J4" s="2"/>
      <c r="K4" s="2"/>
      <c r="L4" s="2">
        <v>2.0699999999999998</v>
      </c>
      <c r="M4" s="2">
        <v>2.67</v>
      </c>
      <c r="N4" s="2">
        <f t="shared" ref="N4:N7" si="2">M4-L4</f>
        <v>0.60000000000000009</v>
      </c>
    </row>
    <row r="5" spans="2:14" x14ac:dyDescent="0.3">
      <c r="B5" s="2">
        <v>2.31</v>
      </c>
      <c r="C5" s="2">
        <v>2.5</v>
      </c>
      <c r="D5" s="2">
        <f t="shared" si="0"/>
        <v>0.18999999999999995</v>
      </c>
      <c r="E5" s="2"/>
      <c r="F5" s="2"/>
      <c r="G5" s="2">
        <v>1.99</v>
      </c>
      <c r="H5" s="2">
        <v>2.4500000000000002</v>
      </c>
      <c r="I5" s="2">
        <f t="shared" si="1"/>
        <v>0.46000000000000019</v>
      </c>
      <c r="J5" s="2"/>
      <c r="K5" s="2"/>
      <c r="L5" s="2">
        <v>2.0699999999999998</v>
      </c>
      <c r="M5" s="2">
        <v>2.61</v>
      </c>
      <c r="N5" s="2">
        <f t="shared" si="2"/>
        <v>0.54</v>
      </c>
    </row>
    <row r="6" spans="2:14" x14ac:dyDescent="0.3">
      <c r="B6" s="2">
        <v>2.4</v>
      </c>
      <c r="C6" s="2">
        <v>2.71</v>
      </c>
      <c r="D6" s="2">
        <f t="shared" si="0"/>
        <v>0.31000000000000005</v>
      </c>
      <c r="E6" s="2"/>
      <c r="F6" s="2"/>
      <c r="G6" s="2">
        <v>2.35</v>
      </c>
      <c r="H6" s="2">
        <v>2.68</v>
      </c>
      <c r="I6" s="2">
        <f t="shared" si="1"/>
        <v>0.33000000000000007</v>
      </c>
      <c r="J6" s="2"/>
      <c r="K6" s="2"/>
      <c r="L6" s="2">
        <v>2.3199999999999998</v>
      </c>
      <c r="M6" s="2">
        <v>2.38</v>
      </c>
      <c r="N6" s="2">
        <f t="shared" si="2"/>
        <v>6.0000000000000053E-2</v>
      </c>
    </row>
    <row r="7" spans="2:14" x14ac:dyDescent="0.3">
      <c r="B7" s="2">
        <v>2.34</v>
      </c>
      <c r="C7" s="2">
        <v>2.67</v>
      </c>
      <c r="D7" s="2">
        <f t="shared" si="0"/>
        <v>0.33000000000000007</v>
      </c>
      <c r="E7" s="2"/>
      <c r="F7" s="2"/>
      <c r="G7" s="2">
        <v>1.59</v>
      </c>
      <c r="H7" s="2">
        <v>2.0099999999999998</v>
      </c>
      <c r="I7" s="2">
        <f t="shared" si="1"/>
        <v>0.41999999999999971</v>
      </c>
      <c r="J7" s="2"/>
      <c r="K7" s="2"/>
      <c r="L7" s="2">
        <v>2.33</v>
      </c>
      <c r="M7" s="2">
        <v>2.61</v>
      </c>
      <c r="N7" s="2">
        <f t="shared" si="2"/>
        <v>0.2799999999999998</v>
      </c>
    </row>
    <row r="8" spans="2:14" x14ac:dyDescent="0.3">
      <c r="B8" s="2">
        <v>2.37</v>
      </c>
      <c r="C8" s="2">
        <v>2.5</v>
      </c>
      <c r="D8" s="2">
        <f t="shared" si="0"/>
        <v>0.12999999999999989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x14ac:dyDescent="0.3">
      <c r="B9" s="2"/>
      <c r="C9" s="2" t="s">
        <v>8</v>
      </c>
      <c r="D9" s="2">
        <f>AVERAGE(D3:D8)</f>
        <v>0.26833333333333331</v>
      </c>
      <c r="E9" s="2"/>
      <c r="F9" s="2"/>
      <c r="G9" s="2"/>
      <c r="H9" s="2" t="s">
        <v>8</v>
      </c>
      <c r="I9" s="2">
        <f>AVERAGE(I3:I8)</f>
        <v>0.32799999999999996</v>
      </c>
      <c r="J9" s="2"/>
      <c r="K9" s="2"/>
      <c r="L9" s="2"/>
      <c r="M9" s="2" t="s">
        <v>8</v>
      </c>
      <c r="N9" s="2">
        <f>AVERAGE(N3:N8)</f>
        <v>0.41799999999999998</v>
      </c>
    </row>
    <row r="10" spans="2:14" x14ac:dyDescent="0.3">
      <c r="B10" s="2"/>
      <c r="C10" s="2" t="s">
        <v>9</v>
      </c>
      <c r="D10" s="2">
        <f>STDEV(D3:D8)</f>
        <v>8.6813977369238654E-2</v>
      </c>
      <c r="E10" s="2"/>
      <c r="F10" s="2"/>
      <c r="G10" s="2"/>
      <c r="H10" s="2" t="s">
        <v>9</v>
      </c>
      <c r="I10" s="2">
        <f>STDEV(I3:I8)</f>
        <v>0.11388590782006354</v>
      </c>
      <c r="J10" s="2"/>
      <c r="K10" s="2"/>
      <c r="L10" s="2"/>
      <c r="M10" s="2" t="s">
        <v>9</v>
      </c>
      <c r="N10" s="2">
        <f>STDEV(N3:N8)</f>
        <v>0.24087341073684329</v>
      </c>
    </row>
    <row r="12" spans="2:14" x14ac:dyDescent="0.3">
      <c r="B12" s="1" t="s">
        <v>6</v>
      </c>
      <c r="C12" s="1" t="s">
        <v>7</v>
      </c>
      <c r="D12" s="1" t="s">
        <v>10</v>
      </c>
    </row>
    <row r="13" spans="2:14" x14ac:dyDescent="0.3">
      <c r="B13" s="1">
        <v>1</v>
      </c>
      <c r="C13" s="2">
        <v>0.26833333333333331</v>
      </c>
      <c r="D13" s="1">
        <v>0.09</v>
      </c>
    </row>
    <row r="14" spans="2:14" x14ac:dyDescent="0.3">
      <c r="B14" s="1">
        <v>2</v>
      </c>
      <c r="C14" s="1">
        <v>0.33</v>
      </c>
      <c r="D14" s="1">
        <v>0.11</v>
      </c>
    </row>
    <row r="15" spans="2:14" x14ac:dyDescent="0.3">
      <c r="B15" s="1">
        <v>3</v>
      </c>
      <c r="C15" s="1">
        <v>0.42</v>
      </c>
      <c r="D15" s="1">
        <v>0.24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Nayland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alexm</dc:creator>
  <cp:lastModifiedBy>alexm</cp:lastModifiedBy>
  <dcterms:created xsi:type="dcterms:W3CDTF">2013-02-07T20:20:03Z</dcterms:created>
  <dcterms:modified xsi:type="dcterms:W3CDTF">2013-02-10T20:53:34Z</dcterms:modified>
</cp:coreProperties>
</file>