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aylandschoolnz-my.sharepoint.com/personal/graeme_bloomfield_nayland_school_nz/Documents/Working folder/L3 EMS/Tasbay/"/>
    </mc:Choice>
  </mc:AlternateContent>
  <xr:revisionPtr revIDLastSave="68" documentId="8_{20C05054-D538-4A51-8E5D-2C565B19350F}" xr6:coauthVersionLast="47" xr6:coauthVersionMax="47" xr10:uidLastSave="{0C78672E-5D7E-4843-B972-BC6BD9C16D5A}"/>
  <bookViews>
    <workbookView xWindow="-110" yWindow="-110" windowWidth="19420" windowHeight="10420" activeTab="2" xr2:uid="{E75709EB-06BC-4571-AD85-234B01DF92C9}"/>
  </bookViews>
  <sheets>
    <sheet name="raw data" sheetId="1" r:id="rId1"/>
    <sheet name="processed" sheetId="2" r:id="rId2"/>
    <sheet name="graph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2" i="2" l="1"/>
  <c r="H34" i="3"/>
  <c r="H35" i="3" s="1"/>
  <c r="G34" i="3"/>
  <c r="G35" i="3" s="1"/>
  <c r="F34" i="3"/>
  <c r="F35" i="3" s="1"/>
  <c r="E34" i="3"/>
  <c r="E35" i="3" s="1"/>
  <c r="D34" i="3"/>
  <c r="D35" i="3" s="1"/>
  <c r="C34" i="3"/>
  <c r="C35" i="3" s="1"/>
  <c r="P22" i="3"/>
  <c r="N22" i="3"/>
  <c r="E22" i="3"/>
  <c r="C22" i="3"/>
  <c r="P21" i="3"/>
  <c r="N21" i="3"/>
  <c r="J21" i="3"/>
  <c r="J22" i="3" s="1"/>
  <c r="H21" i="3"/>
  <c r="H22" i="3" s="1"/>
  <c r="E21" i="3"/>
  <c r="C21" i="3"/>
  <c r="P22" i="2"/>
  <c r="E22" i="2"/>
  <c r="P21" i="2"/>
  <c r="N21" i="2"/>
  <c r="N22" i="2" s="1"/>
  <c r="J21" i="2"/>
  <c r="J22" i="2" s="1"/>
  <c r="H21" i="2"/>
  <c r="H22" i="2" s="1"/>
  <c r="E21" i="2"/>
  <c r="C21" i="2"/>
</calcChain>
</file>

<file path=xl/sharedStrings.xml><?xml version="1.0" encoding="utf-8"?>
<sst xmlns="http://schemas.openxmlformats.org/spreadsheetml/2006/main" count="46" uniqueCount="15">
  <si>
    <t>sampled 5 trees at random x2</t>
  </si>
  <si>
    <t>from left</t>
  </si>
  <si>
    <t>from right</t>
  </si>
  <si>
    <t>ave</t>
  </si>
  <si>
    <t>What the….</t>
  </si>
  <si>
    <t>which set is correct?</t>
  </si>
  <si>
    <t>is the ave 21 or 14 ?</t>
  </si>
  <si>
    <t>1a</t>
  </si>
  <si>
    <t>2a</t>
  </si>
  <si>
    <t>2b</t>
  </si>
  <si>
    <t>3a</t>
  </si>
  <si>
    <t>3b</t>
  </si>
  <si>
    <t>1b</t>
  </si>
  <si>
    <t>tree</t>
  </si>
  <si>
    <t>stdev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</si>
</sst>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0" fillId="0" borderId="0" xfId="0" applyBorder="1"/>
    <xf numFmtId="0" fontId="0" fillId="2" borderId="0" xfId="0" applyFill="1"/>
    <xf numFmtId="0" fontId="0" fillId="3" borderId="0" xfId="0" applyFill="1"/>
    <xf numFmtId="0" fontId="0" fillId="4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ave ht of trees in 3 forests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graph!$B$34</c:f>
              <c:strCache>
                <c:ptCount val="1"/>
                <c:pt idx="0">
                  <c:v>ave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graph!$C$35:$H$35</c:f>
                <c:numCache>
                  <c:formatCode>General</c:formatCode>
                  <c:ptCount val="6"/>
                  <c:pt idx="0">
                    <c:v>11.73712060089697</c:v>
                  </c:pt>
                  <c:pt idx="1">
                    <c:v>12.51239385569364</c:v>
                  </c:pt>
                  <c:pt idx="2">
                    <c:v>1.019803902718557</c:v>
                  </c:pt>
                  <c:pt idx="3">
                    <c:v>0.74833147735478822</c:v>
                  </c:pt>
                  <c:pt idx="4">
                    <c:v>0.48989794855663565</c:v>
                  </c:pt>
                  <c:pt idx="5">
                    <c:v>0.4</c:v>
                  </c:pt>
                </c:numCache>
              </c:numRef>
            </c:plus>
            <c:minus>
              <c:numRef>
                <c:f>graph!$C$35:$H$35</c:f>
                <c:numCache>
                  <c:formatCode>General</c:formatCode>
                  <c:ptCount val="6"/>
                  <c:pt idx="0">
                    <c:v>11.73712060089697</c:v>
                  </c:pt>
                  <c:pt idx="1">
                    <c:v>12.51239385569364</c:v>
                  </c:pt>
                  <c:pt idx="2">
                    <c:v>1.019803902718557</c:v>
                  </c:pt>
                  <c:pt idx="3">
                    <c:v>0.74833147735478822</c:v>
                  </c:pt>
                  <c:pt idx="4">
                    <c:v>0.48989794855663565</c:v>
                  </c:pt>
                  <c:pt idx="5">
                    <c:v>0.4</c:v>
                  </c:pt>
                </c:numCache>
              </c:numRef>
            </c:minus>
            <c:spPr>
              <a:noFill/>
              <a:ln w="25400" cap="flat" cmpd="sng" algn="ctr">
                <a:solidFill>
                  <a:srgbClr val="FF0000"/>
                </a:solidFill>
                <a:round/>
              </a:ln>
              <a:effectLst/>
            </c:spPr>
          </c:errBars>
          <c:cat>
            <c:strRef>
              <c:f>graph!$C$28:$H$28</c:f>
              <c:strCache>
                <c:ptCount val="6"/>
                <c:pt idx="0">
                  <c:v>1a</c:v>
                </c:pt>
                <c:pt idx="1">
                  <c:v>1b</c:v>
                </c:pt>
                <c:pt idx="2">
                  <c:v>2a</c:v>
                </c:pt>
                <c:pt idx="3">
                  <c:v>2b</c:v>
                </c:pt>
                <c:pt idx="4">
                  <c:v>3a</c:v>
                </c:pt>
                <c:pt idx="5">
                  <c:v>3b</c:v>
                </c:pt>
              </c:strCache>
            </c:strRef>
          </c:cat>
          <c:val>
            <c:numRef>
              <c:f>graph!$C$34:$H$34</c:f>
              <c:numCache>
                <c:formatCode>General</c:formatCode>
                <c:ptCount val="6"/>
                <c:pt idx="0">
                  <c:v>21.2</c:v>
                </c:pt>
                <c:pt idx="1">
                  <c:v>14.2</c:v>
                </c:pt>
                <c:pt idx="2">
                  <c:v>21.4</c:v>
                </c:pt>
                <c:pt idx="3">
                  <c:v>22.2</c:v>
                </c:pt>
                <c:pt idx="4">
                  <c:v>8.6</c:v>
                </c:pt>
                <c:pt idx="5">
                  <c:v>8.1999999999999993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70-46B4-A280-429EA037B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19945231"/>
        <c:axId val="1719945647"/>
      </c:barChart>
      <c:catAx>
        <c:axId val="171994523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/>
                  <a:t>forest sample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19945647"/>
        <c:crosses val="autoZero"/>
        <c:auto val="1"/>
        <c:lblAlgn val="ctr"/>
        <c:lblOffset val="100"/>
        <c:noMultiLvlLbl val="0"/>
      </c:catAx>
      <c:valAx>
        <c:axId val="17199456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/>
                  <a:t>ave ht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1994523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279400</xdr:colOff>
      <xdr:row>0</xdr:row>
      <xdr:rowOff>165100</xdr:rowOff>
    </xdr:from>
    <xdr:to>
      <xdr:col>17</xdr:col>
      <xdr:colOff>311150</xdr:colOff>
      <xdr:row>12</xdr:row>
      <xdr:rowOff>133495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3E1866E-7817-41FB-94F6-C7CCFA0159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9400" y="165100"/>
          <a:ext cx="10394950" cy="21781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279400</xdr:colOff>
      <xdr:row>0</xdr:row>
      <xdr:rowOff>165100</xdr:rowOff>
    </xdr:from>
    <xdr:to>
      <xdr:col>17</xdr:col>
      <xdr:colOff>311150</xdr:colOff>
      <xdr:row>12</xdr:row>
      <xdr:rowOff>133495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574301F-4DE2-49CF-9200-E69AA80F78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9400" y="165100"/>
          <a:ext cx="10394950" cy="217819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279400</xdr:colOff>
      <xdr:row>0</xdr:row>
      <xdr:rowOff>165100</xdr:rowOff>
    </xdr:from>
    <xdr:to>
      <xdr:col>17</xdr:col>
      <xdr:colOff>311150</xdr:colOff>
      <xdr:row>12</xdr:row>
      <xdr:rowOff>133495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51550DC-2434-4468-86E7-B54BAE04FC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9400" y="165100"/>
          <a:ext cx="10394950" cy="2178195"/>
        </a:xfrm>
        <a:prstGeom prst="rect">
          <a:avLst/>
        </a:prstGeom>
      </xdr:spPr>
    </xdr:pic>
    <xdr:clientData/>
  </xdr:twoCellAnchor>
  <xdr:twoCellAnchor>
    <xdr:from>
      <xdr:col>8</xdr:col>
      <xdr:colOff>174625</xdr:colOff>
      <xdr:row>22</xdr:row>
      <xdr:rowOff>79374</xdr:rowOff>
    </xdr:from>
    <xdr:to>
      <xdr:col>15</xdr:col>
      <xdr:colOff>479425</xdr:colOff>
      <xdr:row>41</xdr:row>
      <xdr:rowOff>171449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4A55EF3-0905-4397-AE6C-23DE05EB047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81CDD5-63D6-4AF0-9095-8EF488542867}">
  <dimension ref="B14:P20"/>
  <sheetViews>
    <sheetView topLeftCell="A4" workbookViewId="0">
      <selection activeCell="S19" sqref="S19"/>
    </sheetView>
  </sheetViews>
  <sheetFormatPr defaultRowHeight="14.5" x14ac:dyDescent="0.35"/>
  <sheetData>
    <row r="14" spans="2:16" x14ac:dyDescent="0.35">
      <c r="C14" t="s">
        <v>0</v>
      </c>
      <c r="H14" t="s">
        <v>0</v>
      </c>
      <c r="N14" t="s">
        <v>0</v>
      </c>
    </row>
    <row r="15" spans="2:16" x14ac:dyDescent="0.35">
      <c r="C15" t="s">
        <v>1</v>
      </c>
      <c r="E15" t="s">
        <v>2</v>
      </c>
      <c r="H15" t="s">
        <v>1</v>
      </c>
      <c r="J15" t="s">
        <v>2</v>
      </c>
      <c r="N15" t="s">
        <v>1</v>
      </c>
      <c r="P15" t="s">
        <v>2</v>
      </c>
    </row>
    <row r="16" spans="2:16" x14ac:dyDescent="0.35">
      <c r="B16" s="1">
        <v>1</v>
      </c>
      <c r="C16" s="1">
        <v>7</v>
      </c>
      <c r="E16" s="1">
        <v>7</v>
      </c>
      <c r="G16" s="1">
        <v>1</v>
      </c>
      <c r="H16" s="1">
        <v>22</v>
      </c>
      <c r="J16" s="1">
        <v>21</v>
      </c>
      <c r="K16" s="2"/>
      <c r="M16" s="1">
        <v>1</v>
      </c>
      <c r="N16" s="1">
        <v>8</v>
      </c>
      <c r="P16" s="1">
        <v>8</v>
      </c>
    </row>
    <row r="17" spans="2:16" x14ac:dyDescent="0.35">
      <c r="B17" s="1">
        <v>2</v>
      </c>
      <c r="C17" s="1">
        <v>38</v>
      </c>
      <c r="E17" s="1">
        <v>6</v>
      </c>
      <c r="G17" s="1">
        <v>2</v>
      </c>
      <c r="H17" s="1">
        <v>21</v>
      </c>
      <c r="J17" s="1">
        <v>23</v>
      </c>
      <c r="K17" s="2"/>
      <c r="M17" s="1">
        <v>2</v>
      </c>
      <c r="N17" s="1">
        <v>9</v>
      </c>
      <c r="P17" s="1">
        <v>8</v>
      </c>
    </row>
    <row r="18" spans="2:16" x14ac:dyDescent="0.35">
      <c r="B18" s="1">
        <v>3</v>
      </c>
      <c r="C18" s="1">
        <v>11</v>
      </c>
      <c r="E18" s="1">
        <v>11</v>
      </c>
      <c r="G18" s="1">
        <v>3</v>
      </c>
      <c r="H18" s="1">
        <v>20</v>
      </c>
      <c r="J18" s="1">
        <v>22</v>
      </c>
      <c r="K18" s="2"/>
      <c r="M18" s="1">
        <v>3</v>
      </c>
      <c r="N18" s="1">
        <v>9</v>
      </c>
      <c r="P18" s="1">
        <v>8</v>
      </c>
    </row>
    <row r="19" spans="2:16" x14ac:dyDescent="0.35">
      <c r="B19" s="1">
        <v>4</v>
      </c>
      <c r="C19" s="1">
        <v>19</v>
      </c>
      <c r="E19" s="1">
        <v>8</v>
      </c>
      <c r="G19" s="1">
        <v>4</v>
      </c>
      <c r="H19" s="1">
        <v>23</v>
      </c>
      <c r="J19" s="1">
        <v>23</v>
      </c>
      <c r="K19" s="2"/>
      <c r="M19" s="1">
        <v>4</v>
      </c>
      <c r="N19" s="1">
        <v>8</v>
      </c>
      <c r="P19" s="1">
        <v>9</v>
      </c>
    </row>
    <row r="20" spans="2:16" x14ac:dyDescent="0.35">
      <c r="B20" s="1">
        <v>5</v>
      </c>
      <c r="C20" s="1">
        <v>31</v>
      </c>
      <c r="E20" s="1">
        <v>39</v>
      </c>
      <c r="G20" s="1">
        <v>5</v>
      </c>
      <c r="H20" s="1">
        <v>21</v>
      </c>
      <c r="J20" s="1">
        <v>22</v>
      </c>
      <c r="K20" s="2"/>
      <c r="M20" s="1">
        <v>5</v>
      </c>
      <c r="N20" s="1">
        <v>9</v>
      </c>
      <c r="P20" s="1">
        <v>8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CA243C-7E44-4662-84A8-A34CD32F5636}">
  <dimension ref="B14:P25"/>
  <sheetViews>
    <sheetView topLeftCell="A16" workbookViewId="0">
      <selection activeCell="F28" sqref="F28"/>
    </sheetView>
  </sheetViews>
  <sheetFormatPr defaultRowHeight="14.5" x14ac:dyDescent="0.35"/>
  <sheetData>
    <row r="14" spans="2:16" x14ac:dyDescent="0.35">
      <c r="C14" t="s">
        <v>0</v>
      </c>
      <c r="H14" t="s">
        <v>0</v>
      </c>
      <c r="N14" t="s">
        <v>0</v>
      </c>
    </row>
    <row r="15" spans="2:16" x14ac:dyDescent="0.35">
      <c r="C15" t="s">
        <v>1</v>
      </c>
      <c r="E15" t="s">
        <v>2</v>
      </c>
      <c r="H15" t="s">
        <v>1</v>
      </c>
      <c r="J15" t="s">
        <v>2</v>
      </c>
      <c r="N15" t="s">
        <v>1</v>
      </c>
      <c r="P15" t="s">
        <v>2</v>
      </c>
    </row>
    <row r="16" spans="2:16" x14ac:dyDescent="0.35">
      <c r="B16" s="1">
        <v>1</v>
      </c>
      <c r="C16" s="1">
        <v>7</v>
      </c>
      <c r="E16" s="1">
        <v>7</v>
      </c>
      <c r="G16" s="1">
        <v>1</v>
      </c>
      <c r="H16" s="1">
        <v>22</v>
      </c>
      <c r="J16" s="1">
        <v>21</v>
      </c>
      <c r="K16" s="2"/>
      <c r="M16" s="1">
        <v>1</v>
      </c>
      <c r="N16" s="1">
        <v>8</v>
      </c>
      <c r="P16" s="1">
        <v>8</v>
      </c>
    </row>
    <row r="17" spans="2:16" x14ac:dyDescent="0.35">
      <c r="B17" s="1">
        <v>2</v>
      </c>
      <c r="C17" s="1">
        <v>38</v>
      </c>
      <c r="E17" s="1">
        <v>6</v>
      </c>
      <c r="G17" s="1">
        <v>2</v>
      </c>
      <c r="H17" s="1">
        <v>21</v>
      </c>
      <c r="J17" s="1">
        <v>23</v>
      </c>
      <c r="K17" s="2"/>
      <c r="M17" s="1">
        <v>2</v>
      </c>
      <c r="N17" s="1">
        <v>9</v>
      </c>
      <c r="P17" s="1">
        <v>8</v>
      </c>
    </row>
    <row r="18" spans="2:16" x14ac:dyDescent="0.35">
      <c r="B18" s="1">
        <v>3</v>
      </c>
      <c r="C18" s="1">
        <v>11</v>
      </c>
      <c r="E18" s="1">
        <v>11</v>
      </c>
      <c r="G18" s="1">
        <v>3</v>
      </c>
      <c r="H18" s="1">
        <v>20</v>
      </c>
      <c r="J18" s="1">
        <v>22</v>
      </c>
      <c r="K18" s="2"/>
      <c r="M18" s="1">
        <v>3</v>
      </c>
      <c r="N18" s="1">
        <v>9</v>
      </c>
      <c r="P18" s="1">
        <v>8</v>
      </c>
    </row>
    <row r="19" spans="2:16" x14ac:dyDescent="0.35">
      <c r="B19" s="1">
        <v>4</v>
      </c>
      <c r="C19" s="1">
        <v>19</v>
      </c>
      <c r="E19" s="1">
        <v>8</v>
      </c>
      <c r="G19" s="1">
        <v>4</v>
      </c>
      <c r="H19" s="1">
        <v>23</v>
      </c>
      <c r="J19" s="1">
        <v>23</v>
      </c>
      <c r="K19" s="2"/>
      <c r="M19" s="1">
        <v>4</v>
      </c>
      <c r="N19" s="1">
        <v>8</v>
      </c>
      <c r="P19" s="1">
        <v>9</v>
      </c>
    </row>
    <row r="20" spans="2:16" x14ac:dyDescent="0.35">
      <c r="B20" s="1">
        <v>5</v>
      </c>
      <c r="C20" s="1">
        <v>31</v>
      </c>
      <c r="E20" s="1">
        <v>39</v>
      </c>
      <c r="G20" s="1">
        <v>5</v>
      </c>
      <c r="H20" s="1">
        <v>21</v>
      </c>
      <c r="J20" s="1">
        <v>22</v>
      </c>
      <c r="K20" s="2"/>
      <c r="M20" s="1">
        <v>5</v>
      </c>
      <c r="N20" s="1">
        <v>9</v>
      </c>
      <c r="P20" s="1">
        <v>8</v>
      </c>
    </row>
    <row r="21" spans="2:16" x14ac:dyDescent="0.35">
      <c r="B21" s="3" t="s">
        <v>3</v>
      </c>
      <c r="C21" s="3">
        <f>AVERAGE(C16:C20)</f>
        <v>21.2</v>
      </c>
      <c r="E21" s="3">
        <f>AVERAGE(E16:E20)</f>
        <v>14.2</v>
      </c>
      <c r="G21" s="4"/>
      <c r="H21" s="3">
        <f>AVERAGE(H16:H20)</f>
        <v>21.4</v>
      </c>
      <c r="J21" s="3">
        <f>AVERAGE(J16:J20)</f>
        <v>22.2</v>
      </c>
      <c r="M21" s="4"/>
      <c r="N21" s="3">
        <f>AVERAGE(N16:N20)</f>
        <v>8.6</v>
      </c>
      <c r="P21" s="3">
        <f>AVERAGE(P16:P20)</f>
        <v>8.1999999999999993</v>
      </c>
    </row>
    <row r="22" spans="2:16" x14ac:dyDescent="0.35">
      <c r="B22" s="5" t="s">
        <v>14</v>
      </c>
      <c r="C22" s="5">
        <f>STDEV(C16:C21)</f>
        <v>11.73712060089697</v>
      </c>
      <c r="E22" s="5">
        <f>STDEV(E16:E21)</f>
        <v>12.51239385569364</v>
      </c>
      <c r="H22" s="5">
        <f>STDEV(H16:H21)</f>
        <v>1.019803902718557</v>
      </c>
      <c r="J22" s="5">
        <f>STDEV(J16:J21)</f>
        <v>0.74833147735478822</v>
      </c>
      <c r="N22" s="5">
        <f>STDEV(N16:N21)</f>
        <v>0.48989794855663565</v>
      </c>
      <c r="P22" s="5">
        <f>STDEV(P16:P21)</f>
        <v>0.4</v>
      </c>
    </row>
    <row r="23" spans="2:16" x14ac:dyDescent="0.35">
      <c r="B23" t="s">
        <v>4</v>
      </c>
    </row>
    <row r="24" spans="2:16" x14ac:dyDescent="0.35">
      <c r="B24" t="s">
        <v>5</v>
      </c>
    </row>
    <row r="25" spans="2:16" x14ac:dyDescent="0.35">
      <c r="B25" t="s">
        <v>6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66B80D-20BC-401D-87CE-FD5B439AF28F}">
  <dimension ref="B14:P35"/>
  <sheetViews>
    <sheetView tabSelected="1" topLeftCell="A21" workbookViewId="0">
      <selection activeCell="C38" sqref="C38"/>
    </sheetView>
  </sheetViews>
  <sheetFormatPr defaultRowHeight="14.5" x14ac:dyDescent="0.35"/>
  <sheetData>
    <row r="14" spans="2:16" x14ac:dyDescent="0.35">
      <c r="C14" t="s">
        <v>0</v>
      </c>
      <c r="H14" t="s">
        <v>0</v>
      </c>
      <c r="N14" t="s">
        <v>0</v>
      </c>
    </row>
    <row r="15" spans="2:16" x14ac:dyDescent="0.35">
      <c r="C15" t="s">
        <v>7</v>
      </c>
      <c r="E15" t="s">
        <v>12</v>
      </c>
      <c r="H15" t="s">
        <v>8</v>
      </c>
      <c r="J15" t="s">
        <v>9</v>
      </c>
      <c r="N15" t="s">
        <v>10</v>
      </c>
      <c r="P15" t="s">
        <v>11</v>
      </c>
    </row>
    <row r="16" spans="2:16" x14ac:dyDescent="0.35">
      <c r="B16" s="1">
        <v>1</v>
      </c>
      <c r="C16" s="1">
        <v>7</v>
      </c>
      <c r="E16" s="1">
        <v>7</v>
      </c>
      <c r="G16" s="1">
        <v>1</v>
      </c>
      <c r="H16" s="1">
        <v>22</v>
      </c>
      <c r="J16" s="1">
        <v>21</v>
      </c>
      <c r="K16" s="2"/>
      <c r="M16" s="1">
        <v>1</v>
      </c>
      <c r="N16" s="1">
        <v>8</v>
      </c>
      <c r="P16" s="1">
        <v>8</v>
      </c>
    </row>
    <row r="17" spans="2:16" x14ac:dyDescent="0.35">
      <c r="B17" s="1">
        <v>2</v>
      </c>
      <c r="C17" s="1">
        <v>38</v>
      </c>
      <c r="E17" s="1">
        <v>6</v>
      </c>
      <c r="G17" s="1">
        <v>2</v>
      </c>
      <c r="H17" s="1">
        <v>21</v>
      </c>
      <c r="J17" s="1">
        <v>23</v>
      </c>
      <c r="K17" s="2"/>
      <c r="M17" s="1">
        <v>2</v>
      </c>
      <c r="N17" s="1">
        <v>9</v>
      </c>
      <c r="P17" s="1">
        <v>8</v>
      </c>
    </row>
    <row r="18" spans="2:16" x14ac:dyDescent="0.35">
      <c r="B18" s="1">
        <v>3</v>
      </c>
      <c r="C18" s="1">
        <v>11</v>
      </c>
      <c r="E18" s="1">
        <v>11</v>
      </c>
      <c r="G18" s="1">
        <v>3</v>
      </c>
      <c r="H18" s="1">
        <v>20</v>
      </c>
      <c r="J18" s="1">
        <v>22</v>
      </c>
      <c r="K18" s="2"/>
      <c r="M18" s="1">
        <v>3</v>
      </c>
      <c r="N18" s="1">
        <v>9</v>
      </c>
      <c r="P18" s="1">
        <v>8</v>
      </c>
    </row>
    <row r="19" spans="2:16" x14ac:dyDescent="0.35">
      <c r="B19" s="1">
        <v>4</v>
      </c>
      <c r="C19" s="1">
        <v>19</v>
      </c>
      <c r="E19" s="1">
        <v>8</v>
      </c>
      <c r="G19" s="1">
        <v>4</v>
      </c>
      <c r="H19" s="1">
        <v>23</v>
      </c>
      <c r="J19" s="1">
        <v>23</v>
      </c>
      <c r="K19" s="2"/>
      <c r="M19" s="1">
        <v>4</v>
      </c>
      <c r="N19" s="1">
        <v>8</v>
      </c>
      <c r="P19" s="1">
        <v>9</v>
      </c>
    </row>
    <row r="20" spans="2:16" x14ac:dyDescent="0.35">
      <c r="B20" s="1">
        <v>5</v>
      </c>
      <c r="C20" s="1">
        <v>31</v>
      </c>
      <c r="E20" s="1">
        <v>39</v>
      </c>
      <c r="G20" s="1">
        <v>5</v>
      </c>
      <c r="H20" s="1">
        <v>21</v>
      </c>
      <c r="J20" s="1">
        <v>22</v>
      </c>
      <c r="K20" s="2"/>
      <c r="M20" s="1">
        <v>5</v>
      </c>
      <c r="N20" s="1">
        <v>9</v>
      </c>
      <c r="P20" s="1">
        <v>8</v>
      </c>
    </row>
    <row r="21" spans="2:16" x14ac:dyDescent="0.35">
      <c r="B21" s="3" t="s">
        <v>3</v>
      </c>
      <c r="C21" s="3">
        <f>AVERAGE(C16:C20)</f>
        <v>21.2</v>
      </c>
      <c r="E21" s="3">
        <f>AVERAGE(E16:E20)</f>
        <v>14.2</v>
      </c>
      <c r="G21" s="3" t="s">
        <v>3</v>
      </c>
      <c r="H21" s="3">
        <f>AVERAGE(H16:H20)</f>
        <v>21.4</v>
      </c>
      <c r="J21" s="3">
        <f>AVERAGE(J16:J20)</f>
        <v>22.2</v>
      </c>
      <c r="M21" s="3" t="s">
        <v>3</v>
      </c>
      <c r="N21" s="3">
        <f>AVERAGE(N16:N20)</f>
        <v>8.6</v>
      </c>
      <c r="P21" s="3">
        <f>AVERAGE(P16:P20)</f>
        <v>8.1999999999999993</v>
      </c>
    </row>
    <row r="22" spans="2:16" x14ac:dyDescent="0.35">
      <c r="C22">
        <f>STDEV(C16:C21)</f>
        <v>11.73712060089697</v>
      </c>
      <c r="E22">
        <f>STDEV(E16:E21)</f>
        <v>12.51239385569364</v>
      </c>
      <c r="H22">
        <f>STDEV(H16:H21)</f>
        <v>1.019803902718557</v>
      </c>
      <c r="J22">
        <f>STDEV(J16:J21)</f>
        <v>0.74833147735478822</v>
      </c>
      <c r="N22">
        <f>STDEV(N16:N21)</f>
        <v>0.48989794855663565</v>
      </c>
      <c r="P22">
        <f>STDEV(P16:P21)</f>
        <v>0.4</v>
      </c>
    </row>
    <row r="23" spans="2:16" x14ac:dyDescent="0.35">
      <c r="B23" t="s">
        <v>4</v>
      </c>
    </row>
    <row r="24" spans="2:16" x14ac:dyDescent="0.35">
      <c r="B24" t="s">
        <v>5</v>
      </c>
    </row>
    <row r="25" spans="2:16" x14ac:dyDescent="0.35">
      <c r="B25" t="s">
        <v>6</v>
      </c>
    </row>
    <row r="28" spans="2:16" x14ac:dyDescent="0.35">
      <c r="B28" s="3" t="s">
        <v>13</v>
      </c>
      <c r="C28" s="3" t="s">
        <v>7</v>
      </c>
      <c r="D28" s="3" t="s">
        <v>12</v>
      </c>
      <c r="E28" s="3" t="s">
        <v>8</v>
      </c>
      <c r="F28" s="3" t="s">
        <v>9</v>
      </c>
      <c r="G28" s="3" t="s">
        <v>10</v>
      </c>
      <c r="H28" s="3" t="s">
        <v>11</v>
      </c>
    </row>
    <row r="29" spans="2:16" x14ac:dyDescent="0.35">
      <c r="B29" s="1">
        <v>1</v>
      </c>
      <c r="C29" s="1">
        <v>7</v>
      </c>
      <c r="D29" s="1">
        <v>7</v>
      </c>
      <c r="E29" s="1">
        <v>22</v>
      </c>
      <c r="F29" s="1">
        <v>21</v>
      </c>
      <c r="G29" s="1">
        <v>8</v>
      </c>
      <c r="H29" s="1">
        <v>8</v>
      </c>
    </row>
    <row r="30" spans="2:16" x14ac:dyDescent="0.35">
      <c r="B30" s="1">
        <v>2</v>
      </c>
      <c r="C30" s="1">
        <v>38</v>
      </c>
      <c r="D30" s="1">
        <v>6</v>
      </c>
      <c r="E30" s="1">
        <v>21</v>
      </c>
      <c r="F30" s="1">
        <v>23</v>
      </c>
      <c r="G30" s="1">
        <v>9</v>
      </c>
      <c r="H30" s="1">
        <v>8</v>
      </c>
    </row>
    <row r="31" spans="2:16" x14ac:dyDescent="0.35">
      <c r="B31" s="1">
        <v>3</v>
      </c>
      <c r="C31" s="1">
        <v>11</v>
      </c>
      <c r="D31" s="1">
        <v>11</v>
      </c>
      <c r="E31" s="1">
        <v>20</v>
      </c>
      <c r="F31" s="1">
        <v>22</v>
      </c>
      <c r="G31" s="1">
        <v>9</v>
      </c>
      <c r="H31" s="1">
        <v>8</v>
      </c>
    </row>
    <row r="32" spans="2:16" x14ac:dyDescent="0.35">
      <c r="B32" s="1">
        <v>4</v>
      </c>
      <c r="C32" s="1">
        <v>19</v>
      </c>
      <c r="D32" s="1">
        <v>8</v>
      </c>
      <c r="E32" s="1">
        <v>23</v>
      </c>
      <c r="F32" s="1">
        <v>23</v>
      </c>
      <c r="G32" s="1">
        <v>8</v>
      </c>
      <c r="H32" s="1">
        <v>9</v>
      </c>
    </row>
    <row r="33" spans="2:8" x14ac:dyDescent="0.35">
      <c r="B33" s="1">
        <v>5</v>
      </c>
      <c r="C33" s="1">
        <v>31</v>
      </c>
      <c r="D33" s="1">
        <v>39</v>
      </c>
      <c r="E33" s="1">
        <v>21</v>
      </c>
      <c r="F33" s="1">
        <v>22</v>
      </c>
      <c r="G33" s="1">
        <v>9</v>
      </c>
      <c r="H33" s="1">
        <v>8</v>
      </c>
    </row>
    <row r="34" spans="2:8" x14ac:dyDescent="0.35">
      <c r="B34" s="3" t="s">
        <v>3</v>
      </c>
      <c r="C34" s="3">
        <f t="shared" ref="C34:H34" si="0">AVERAGE(C29:C33)</f>
        <v>21.2</v>
      </c>
      <c r="D34" s="3">
        <f t="shared" si="0"/>
        <v>14.2</v>
      </c>
      <c r="E34" s="3">
        <f t="shared" si="0"/>
        <v>21.4</v>
      </c>
      <c r="F34" s="3">
        <f t="shared" si="0"/>
        <v>22.2</v>
      </c>
      <c r="G34" s="3">
        <f t="shared" si="0"/>
        <v>8.6</v>
      </c>
      <c r="H34" s="3">
        <f t="shared" si="0"/>
        <v>8.1999999999999993</v>
      </c>
    </row>
    <row r="35" spans="2:8" x14ac:dyDescent="0.35">
      <c r="C35">
        <f t="shared" ref="C35:H35" si="1">STDEV(C29:C34)</f>
        <v>11.73712060089697</v>
      </c>
      <c r="D35">
        <f t="shared" si="1"/>
        <v>12.51239385569364</v>
      </c>
      <c r="E35">
        <f t="shared" si="1"/>
        <v>1.019803902718557</v>
      </c>
      <c r="F35">
        <f t="shared" si="1"/>
        <v>0.74833147735478822</v>
      </c>
      <c r="G35">
        <f t="shared" si="1"/>
        <v>0.48989794855663565</v>
      </c>
      <c r="H35">
        <f t="shared" si="1"/>
        <v>0.4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raw data</vt:lpstr>
      <vt:lpstr>processed</vt:lpstr>
      <vt:lpstr>graph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Graeme Bloomfield</dc:creator>
  <cp:lastModifiedBy>Graeme Bloomfield</cp:lastModifiedBy>
  <dcterms:created xsi:type="dcterms:W3CDTF">2022-02-15T03:35:06Z</dcterms:created>
  <dcterms:modified xsi:type="dcterms:W3CDTF">2022-02-15T08:05:40Z</dcterms:modified>
</cp:coreProperties>
</file>